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<sst xmlns="http://schemas.openxmlformats.org/spreadsheetml/2006/main" count="45" uniqueCount="39">
  <si>
    <t xml:space="preserve">Adresa</t>
  </si>
  <si>
    <t xml:space="preserve">Zastavěná
plocha (m²)</t>
  </si>
  <si>
    <t xml:space="preserve">Obestavený
prostor (m³)</t>
  </si>
  <si>
    <t xml:space="preserve">Max. výška
nad zemí
(m)</t>
  </si>
  <si>
    <t xml:space="preserve">Kategorie dle
cenových
ukazetelů [1]*</t>
  </si>
  <si>
    <t xml:space="preserve">Jednotková
cena dle [1]</t>
  </si>
  <si>
    <t xml:space="preserve">Stav**</t>
  </si>
  <si>
    <t xml:space="preserve">Odhad ceny
stavby dle
reprodukční
pořizovací ceny</t>
  </si>
  <si>
    <t xml:space="preserve">Poznámka</t>
  </si>
  <si>
    <t xml:space="preserve">Odkaz</t>
  </si>
  <si>
    <t xml:space="preserve">Pavilon A, Nemocnice Mělník</t>
  </si>
  <si>
    <t xml:space="preserve">801.1-1</t>
  </si>
  <si>
    <t xml:space="preserve">https://g4d.masterinter.net/zamereni_budov/showProject.html?id=55993&amp;user=res_yIjjPCL5CFbfb</t>
  </si>
  <si>
    <t xml:space="preserve">Pavilon B, Nemocnice Mělník</t>
  </si>
  <si>
    <t xml:space="preserve">https://g4d.masterinter.net/zamereni_budov/showProject.html?id=55994&amp;user=res_yIjjPCL5CFbfb</t>
  </si>
  <si>
    <t xml:space="preserve">Pavilon C, Nemocnice Mělník</t>
  </si>
  <si>
    <t xml:space="preserve">https://g4d.masterinter.net/zamereni_budov/showProject.html?id=55995&amp;user=res_yIjjPCL5CFbfb</t>
  </si>
  <si>
    <t xml:space="preserve">Pavilon D, Nemocnice Mělník</t>
  </si>
  <si>
    <t xml:space="preserve">K budově nemáme aktuální data</t>
  </si>
  <si>
    <t xml:space="preserve">Pavilon E, Nemocnice Mělník</t>
  </si>
  <si>
    <t xml:space="preserve">https://g4d.masterinter.net/zamereni_budov/showProject.html?id=55997&amp;user=res_yIjjPCL5CFbfb</t>
  </si>
  <si>
    <t xml:space="preserve">Pavilon F, Nemocnice Mělník</t>
  </si>
  <si>
    <t xml:space="preserve">801.3-1</t>
  </si>
  <si>
    <t xml:space="preserve">https://g4d.masterinter.net/zamereni_budov/showProject.html?id=55998&amp;user=res_yIjjPCL5CFbfb</t>
  </si>
  <si>
    <t xml:space="preserve">Pavilon M, Nemocnice Mělník</t>
  </si>
  <si>
    <t xml:space="preserve">https://g4d.masterinter.net/zamereni_budov/showProject.html?id=55999&amp;user=res_yIjjPCL5CFbfb</t>
  </si>
  <si>
    <t xml:space="preserve">Pavilon P, Nemocnice Mělník</t>
  </si>
  <si>
    <t xml:space="preserve">801.1-4</t>
  </si>
  <si>
    <t xml:space="preserve">https://g4d.masterinter.net/zamereni_budov/showProject.html?id=56000&amp;user=res_yIjjPCL5CFbfb</t>
  </si>
  <si>
    <t xml:space="preserve">Pavilon T, Nemocnice Mělník</t>
  </si>
  <si>
    <t xml:space="preserve">https://g4d.masterinter.net/zamereni_budov/showProject.html?id=56001&amp;user=res_yIjjPCL5CFbfb</t>
  </si>
  <si>
    <t xml:space="preserve">Pavilon W, Nemocnice Mělník</t>
  </si>
  <si>
    <t xml:space="preserve">https://g4d.masterinter.net/zamereni_budov/showProject.html?id=56002&amp;user=res_yIjjPCL5CFbfb</t>
  </si>
  <si>
    <t xml:space="preserve">Nový objekt (sever)</t>
  </si>
  <si>
    <t xml:space="preserve">Nejednoznačně zadáno, nebylo možné nalézt</t>
  </si>
  <si>
    <t xml:space="preserve">* Kategorie určena odhadem pouze podle leteckých fotografií, bez možnosti ověřit skutečný typ konstrukce.</t>
  </si>
  <si>
    <t xml:space="preserve">** Údaj je orientační, odhadem pouze podle leteckých fotografií, bez možnosti ověřit skutečný stav budovy.</t>
  </si>
  <si>
    <t xml:space="preserve">[1] https://www.cenovasoustava.cz/dok/ceny/thu_2025.html</t>
  </si>
  <si>
    <t xml:space="preserve">Plánek areálu (https://www.nemocnice-melnik.cz/kontakty/orientacni-plan/)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</si>
</sst>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\ ##0"/>
    <numFmt numFmtId="166" formatCode="#\ ##0.0"/>
    <numFmt numFmtId="167" formatCode="#\ ##0&quot; Kč&quot;"/>
    <numFmt numFmtId="168" formatCode="0.00"/>
    <numFmt numFmtId="169" formatCode="###\ ###\ ##0&quot; Kč&quot;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Calibri"/>
      <family val="0"/>
      <charset val="1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311040</xdr:colOff>
      <xdr:row>19</xdr:row>
      <xdr:rowOff>0</xdr:rowOff>
    </xdr:from>
    <xdr:to>
      <xdr:col>10</xdr:col>
      <xdr:colOff>2645640</xdr:colOff>
      <xdr:row>38</xdr:row>
      <xdr:rowOff>144000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7500600" y="4023360"/>
          <a:ext cx="7973280" cy="3763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nemocnice-melnik.cz/kontakty/orientacni-plan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19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I16" activeCellId="0" sqref="I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40"/>
    <col collapsed="false" customWidth="true" hidden="false" outlineLevel="0" max="5" min="3" style="1" width="13"/>
    <col collapsed="false" customWidth="true" hidden="false" outlineLevel="0" max="6" min="6" style="1" width="15"/>
    <col collapsed="false" customWidth="true" hidden="false" outlineLevel="0" max="7" min="7" style="1" width="12"/>
    <col collapsed="false" customWidth="true" hidden="false" outlineLevel="0" max="8" min="8" style="1" width="10"/>
    <col collapsed="false" customWidth="true" hidden="false" outlineLevel="0" max="9" min="9" style="1" width="18"/>
    <col collapsed="false" customWidth="true" hidden="false" outlineLevel="0" max="10" min="10" style="1" width="40"/>
    <col collapsed="false" customWidth="true" hidden="false" outlineLevel="0" max="11" min="11" style="1" width="90"/>
  </cols>
  <sheetData>
    <row r="3" customFormat="false" ht="60" hidden="false" customHeight="true" outlineLevel="0" collapsed="false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</row>
    <row r="4" customFormat="false" ht="13.8" hidden="false" customHeight="false" outlineLevel="0" collapsed="false">
      <c r="B4" s="4" t="s">
        <v>10</v>
      </c>
      <c r="C4" s="5" t="n">
        <v>779</v>
      </c>
      <c r="D4" s="5" t="n">
        <v>13100</v>
      </c>
      <c r="E4" s="6" t="n">
        <v>19.1538100134677</v>
      </c>
      <c r="F4" s="7" t="s">
        <v>11</v>
      </c>
      <c r="G4" s="8" t="n">
        <v>13260</v>
      </c>
      <c r="H4" s="9" t="n">
        <v>0.7</v>
      </c>
      <c r="I4" s="10" t="n">
        <f aca="false">D4 * G4 * H4</f>
        <v>121594200</v>
      </c>
      <c r="J4" s="11"/>
      <c r="K4" s="4" t="s">
        <v>12</v>
      </c>
    </row>
    <row r="5" customFormat="false" ht="13.8" hidden="false" customHeight="false" outlineLevel="0" collapsed="false">
      <c r="B5" s="4" t="s">
        <v>13</v>
      </c>
      <c r="C5" s="5" t="n">
        <v>585</v>
      </c>
      <c r="D5" s="5" t="n">
        <v>7202</v>
      </c>
      <c r="E5" s="6" t="n">
        <v>15.337932709325</v>
      </c>
      <c r="F5" s="7" t="s">
        <v>11</v>
      </c>
      <c r="G5" s="8" t="n">
        <v>13260</v>
      </c>
      <c r="H5" s="9" t="n">
        <v>0.7</v>
      </c>
      <c r="I5" s="10" t="n">
        <f aca="false">D5 * G5 * H5</f>
        <v>66848964</v>
      </c>
      <c r="J5" s="11"/>
      <c r="K5" s="4" t="s">
        <v>14</v>
      </c>
    </row>
    <row r="6" customFormat="false" ht="13.8" hidden="false" customHeight="false" outlineLevel="0" collapsed="false">
      <c r="B6" s="4" t="s">
        <v>15</v>
      </c>
      <c r="C6" s="5" t="n">
        <v>553</v>
      </c>
      <c r="D6" s="5" t="n">
        <v>5932</v>
      </c>
      <c r="E6" s="6" t="n">
        <v>13.6246057072054</v>
      </c>
      <c r="F6" s="7" t="s">
        <v>11</v>
      </c>
      <c r="G6" s="8" t="n">
        <v>13260</v>
      </c>
      <c r="H6" s="9" t="n">
        <v>0.9</v>
      </c>
      <c r="I6" s="10" t="n">
        <f aca="false">D6 * G6 * H6</f>
        <v>70792488</v>
      </c>
      <c r="J6" s="11"/>
      <c r="K6" s="4" t="s">
        <v>16</v>
      </c>
    </row>
    <row r="7" customFormat="false" ht="13.8" hidden="false" customHeight="false" outlineLevel="0" collapsed="false">
      <c r="B7" s="4" t="s">
        <v>17</v>
      </c>
      <c r="C7" s="5"/>
      <c r="D7" s="5"/>
      <c r="E7" s="6"/>
      <c r="F7" s="7"/>
      <c r="G7" s="8"/>
      <c r="H7" s="9"/>
      <c r="I7" s="10"/>
      <c r="J7" s="11" t="s">
        <v>18</v>
      </c>
      <c r="K7" s="4"/>
    </row>
    <row r="8" customFormat="false" ht="13.8" hidden="false" customHeight="false" outlineLevel="0" collapsed="false">
      <c r="B8" s="4" t="s">
        <v>19</v>
      </c>
      <c r="C8" s="5" t="n">
        <v>694</v>
      </c>
      <c r="D8" s="5" t="n">
        <v>3467</v>
      </c>
      <c r="E8" s="6" t="n">
        <v>4.99550359763646</v>
      </c>
      <c r="F8" s="7" t="s">
        <v>11</v>
      </c>
      <c r="G8" s="8" t="n">
        <v>13260</v>
      </c>
      <c r="H8" s="9" t="n">
        <v>1</v>
      </c>
      <c r="I8" s="10" t="n">
        <f aca="false">D8 * G8 * H8</f>
        <v>45972420</v>
      </c>
      <c r="J8" s="11"/>
      <c r="K8" s="4" t="s">
        <v>20</v>
      </c>
    </row>
    <row r="9" customFormat="false" ht="13.8" hidden="false" customHeight="false" outlineLevel="0" collapsed="false">
      <c r="B9" s="4" t="s">
        <v>21</v>
      </c>
      <c r="C9" s="5" t="n">
        <v>174</v>
      </c>
      <c r="D9" s="5" t="n">
        <v>1088</v>
      </c>
      <c r="E9" s="6" t="n">
        <v>7.96024506307322</v>
      </c>
      <c r="F9" s="7" t="s">
        <v>22</v>
      </c>
      <c r="G9" s="8" t="n">
        <v>8670</v>
      </c>
      <c r="H9" s="9" t="n">
        <v>0.9</v>
      </c>
      <c r="I9" s="10" t="n">
        <f aca="false">D9 * G9 * H9</f>
        <v>8489664</v>
      </c>
      <c r="J9" s="11"/>
      <c r="K9" s="4" t="s">
        <v>23</v>
      </c>
    </row>
    <row r="10" customFormat="false" ht="13.8" hidden="false" customHeight="false" outlineLevel="0" collapsed="false">
      <c r="B10" s="4" t="s">
        <v>24</v>
      </c>
      <c r="C10" s="5" t="n">
        <v>185</v>
      </c>
      <c r="D10" s="5" t="n">
        <v>933</v>
      </c>
      <c r="E10" s="6" t="n">
        <v>6.59467916463771</v>
      </c>
      <c r="F10" s="7" t="s">
        <v>11</v>
      </c>
      <c r="G10" s="8" t="n">
        <v>13260</v>
      </c>
      <c r="H10" s="9" t="n">
        <v>0.85</v>
      </c>
      <c r="I10" s="10" t="n">
        <f aca="false">D10 * G10 * H10</f>
        <v>10515843</v>
      </c>
      <c r="J10" s="11"/>
      <c r="K10" s="4" t="s">
        <v>25</v>
      </c>
    </row>
    <row r="11" customFormat="false" ht="13.8" hidden="false" customHeight="false" outlineLevel="0" collapsed="false">
      <c r="B11" s="4" t="s">
        <v>26</v>
      </c>
      <c r="C11" s="5" t="n">
        <v>1890</v>
      </c>
      <c r="D11" s="5" t="n">
        <v>26660</v>
      </c>
      <c r="E11" s="6" t="n">
        <v>17.174394933178</v>
      </c>
      <c r="F11" s="7" t="s">
        <v>27</v>
      </c>
      <c r="G11" s="8" t="n">
        <v>12350</v>
      </c>
      <c r="H11" s="9" t="n">
        <v>0.85</v>
      </c>
      <c r="I11" s="10" t="n">
        <f aca="false">D11 * G11 * H11</f>
        <v>279863350</v>
      </c>
      <c r="J11" s="11"/>
      <c r="K11" s="4" t="s">
        <v>28</v>
      </c>
    </row>
    <row r="12" customFormat="false" ht="13.8" hidden="false" customHeight="false" outlineLevel="0" collapsed="false">
      <c r="B12" s="4" t="s">
        <v>29</v>
      </c>
      <c r="C12" s="5" t="n">
        <v>1147</v>
      </c>
      <c r="D12" s="5" t="n">
        <v>14557</v>
      </c>
      <c r="E12" s="6" t="n">
        <v>16.7895094895229</v>
      </c>
      <c r="F12" s="7" t="s">
        <v>27</v>
      </c>
      <c r="G12" s="8" t="n">
        <v>12350</v>
      </c>
      <c r="H12" s="9" t="n">
        <v>0.9</v>
      </c>
      <c r="I12" s="10" t="n">
        <f aca="false">D12 * G12 * H12</f>
        <v>161801055</v>
      </c>
      <c r="J12" s="11"/>
      <c r="K12" s="4" t="s">
        <v>30</v>
      </c>
    </row>
    <row r="13" customFormat="false" ht="13.8" hidden="false" customHeight="false" outlineLevel="0" collapsed="false">
      <c r="B13" s="4" t="s">
        <v>31</v>
      </c>
      <c r="C13" s="5" t="n">
        <v>1017</v>
      </c>
      <c r="D13" s="5" t="n">
        <v>13788</v>
      </c>
      <c r="E13" s="6" t="n">
        <v>17.5475779959723</v>
      </c>
      <c r="F13" s="7" t="s">
        <v>27</v>
      </c>
      <c r="G13" s="8" t="n">
        <v>12350</v>
      </c>
      <c r="H13" s="9" t="n">
        <v>0.9</v>
      </c>
      <c r="I13" s="10" t="n">
        <f aca="false">D13 * G13 * H13</f>
        <v>153253620</v>
      </c>
      <c r="J13" s="11"/>
      <c r="K13" s="4" t="s">
        <v>32</v>
      </c>
    </row>
    <row r="14" customFormat="false" ht="15" hidden="false" customHeight="false" outlineLevel="0" collapsed="false">
      <c r="B14" s="4" t="s">
        <v>33</v>
      </c>
      <c r="C14" s="5"/>
      <c r="D14" s="5"/>
      <c r="E14" s="6"/>
      <c r="F14" s="7"/>
      <c r="G14" s="8"/>
      <c r="H14" s="9"/>
      <c r="I14" s="10"/>
      <c r="J14" s="11" t="s">
        <v>34</v>
      </c>
      <c r="K14" s="4"/>
    </row>
    <row r="17" customFormat="false" ht="15" hidden="false" customHeight="false" outlineLevel="0" collapsed="false">
      <c r="B17" s="1" t="s">
        <v>35</v>
      </c>
    </row>
    <row r="18" customFormat="false" ht="15" hidden="false" customHeight="false" outlineLevel="0" collapsed="false">
      <c r="B18" s="1" t="s">
        <v>36</v>
      </c>
    </row>
    <row r="19" customFormat="false" ht="13.8" hidden="false" customHeight="false" outlineLevel="0" collapsed="false">
      <c r="B19" s="1" t="s">
        <v>37</v>
      </c>
      <c r="H19" s="12" t="s">
        <v>38</v>
      </c>
    </row>
  </sheetData>
  <hyperlinks>
    <hyperlink ref="H19" r:id="rId1" display="Plánek areálu (https://www.nemocnice-melnik.cz/kontakty/orientacni-plan/)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2025-12-10T15:12:07Z</dcterms:created>
  <dc:creator>Unknown</dc:creator>
  <dc:description/>
  <dc:language>en-US</dc:language>
  <cp:lastModifiedBy/>
  <dcterms:modified xsi:type="dcterms:W3CDTF">2025-12-10T16:52:10Z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